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30" i="1" l="1"/>
  <c r="I12" i="1" l="1"/>
  <c r="I31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3" i="1"/>
  <c r="I32" i="1" l="1"/>
</calcChain>
</file>

<file path=xl/sharedStrings.xml><?xml version="1.0" encoding="utf-8"?>
<sst xmlns="http://schemas.openxmlformats.org/spreadsheetml/2006/main" count="125" uniqueCount="65">
  <si>
    <t>5. számú rész:Tej, tejtermékek és tejdesszertek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</si>
  <si>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</si>
  <si>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</si>
  <si>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</si>
  <si>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</si>
  <si>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</si>
  <si>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</si>
  <si>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</si>
  <si>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</si>
  <si>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</si>
  <si>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Kávétejszín</t>
  </si>
  <si>
    <t>csomag</t>
  </si>
  <si>
    <t>10 g/db; 10 db/csomag</t>
  </si>
  <si>
    <t>Poharas tej</t>
  </si>
  <si>
    <t>db</t>
  </si>
  <si>
    <t>Magas hőmérsékleten hőkezelt, 1,5% zsírtartalmú zsírszegény homogénezett tej. 200 ml/ db kiszerelésben.</t>
  </si>
  <si>
    <t>Tejital</t>
  </si>
  <si>
    <t>Madártej ízű ultramagas hőmérsékleten hőkezelt, homogénezett, félzsíros vaníliás ízű tej. 200 ml/db.</t>
  </si>
  <si>
    <t>Tej</t>
  </si>
  <si>
    <t xml:space="preserve">Tejföl </t>
  </si>
  <si>
    <t xml:space="preserve"> Homogénezett 20% zsírtartalmú tejföl 150 g/db kiszerelésben</t>
  </si>
  <si>
    <t>Joghurt</t>
  </si>
  <si>
    <t xml:space="preserve"> Homogénezett natúr joghurt 150 g/db kiszerelésben. Zsírtartalom:3,5%(m/m)</t>
  </si>
  <si>
    <t>Kefír</t>
  </si>
  <si>
    <t xml:space="preserve"> Homogénezett kefír 150 g/db kiszerelésben. Zsírtartalom:3,5%(m/m)</t>
  </si>
  <si>
    <t xml:space="preserve">Joghurt </t>
  </si>
  <si>
    <t>Zsírszegény (Félzsíros), élőflórás ivójoghurt kajszi ízesítéssel. 125g/db</t>
  </si>
  <si>
    <t>Sajtkrém</t>
  </si>
  <si>
    <t>Natúr ízesítésű kenhető félzsíros, ömlesztett sajt, 50gr/db kiszerelésben. Sótartalma 100 g termékben:0,70 g.</t>
  </si>
  <si>
    <t>kg</t>
  </si>
  <si>
    <t>Natúr ízesítésű kenhető félzsíros, ömlesztett sajt, 1000 g/db kiszerelésben. Sótartalma 100 g termékben:1,0 g.</t>
  </si>
  <si>
    <t>Krémtúró</t>
  </si>
  <si>
    <t>Utóhőkezelt, félzsíros vaníliás krémtúró, 100 gr/db</t>
  </si>
  <si>
    <t>Tejberizs</t>
  </si>
  <si>
    <t>Vaníliaízű magas hőmérsékleten hőkezelt desszertkészítmény. Zsírtartalom: minimum 3,5%(m/m). 180 g/db.</t>
  </si>
  <si>
    <t xml:space="preserve">Natúr ízesítésű, kenhető félzsíros ömleszetett sajt. 8 db/140 g/doboz kiszerelésben. </t>
  </si>
  <si>
    <t>Puding</t>
  </si>
  <si>
    <t>Vanília ízű puding .Ultramagas hőmérsékleten hőkezelt, homogénezett félszíros, vanília ízesítésű tejalapú készítmény. Zsírtartalom:2,4m/m%. 125gr/db</t>
  </si>
  <si>
    <t>Tejpor</t>
  </si>
  <si>
    <t xml:space="preserve">Instant sovány tejpor 25/1 kiszerelésben </t>
  </si>
  <si>
    <t>Tehéntúró</t>
  </si>
  <si>
    <t>5/1 kiszerelésben, félzsíros</t>
  </si>
  <si>
    <t>Juhtúró</t>
  </si>
  <si>
    <t>Gomolyasajt</t>
  </si>
  <si>
    <t>Natúr tehén gomolya . Cc. 2000 g/db</t>
  </si>
  <si>
    <t>Zsíros félkemény sajt</t>
  </si>
  <si>
    <t>Trappista jellegű, zsírtartalma a szárazanyagban (m/m) 45%, só tartalma  1,3g/100 g termékben, hasáb alakúra formázva</t>
  </si>
  <si>
    <t>Füstölt,félkemény, félzsíros sajt</t>
  </si>
  <si>
    <t>Trappista jellegű</t>
  </si>
  <si>
    <t>Márványsajt</t>
  </si>
  <si>
    <t>liter</t>
  </si>
  <si>
    <t>5 literes kiszerelésben. 1,5% zsírtartalommal, pasztőrözött,homogénezett</t>
  </si>
  <si>
    <t>5 kg/vödör kiszerelésben 20% zsírtartalommal</t>
  </si>
  <si>
    <t>5 kg/vödör kiszerelésben 12% zsírtartalommal</t>
  </si>
  <si>
    <t>Habalap</t>
  </si>
  <si>
    <t>Ultramagas hőmérséleten hőkezelt cukrozott, növényi eredetű cukrászati habalap.Összetevők:víz,teljes mértékben hidrogénezett növényi zsírok(pálma kernel)(26%),cukor (11%),tejfehérje,stabilizátorok:(E420ii(,(E463), emulgeálószerek:(E472e), szójalecitin(E322),(E472b), só, aromák,színezék:(E160a). 1000 ml/db kiszerelésben.</t>
  </si>
  <si>
    <t>Tejszín</t>
  </si>
  <si>
    <t>Ultramagas hőmérsékleten hőkezelt félzsíros főzőtejszín 20%(m/m) zsírtartalommal. 1000 ml/db kiszerelésben.</t>
  </si>
  <si>
    <t>Diabetikus gyümölcsjoghurt. 125 g/db.</t>
  </si>
  <si>
    <t>Réteges joghurt 15,8% kajszibarackkal, élőflórás. 150 g/db.</t>
  </si>
  <si>
    <t>Laktóz mentes tej.1 liter/db kiszerelésben</t>
  </si>
  <si>
    <t>Kefíres túró</t>
  </si>
  <si>
    <t>Ömlesztett sajt</t>
  </si>
  <si>
    <t>100 g/db kiszerelésben.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</si>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</sst>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mmm\ d/"/>
    <numFmt numFmtId="165" formatCode="#,##0\ &quot;Ft&quot;"/>
    <numFmt numFmtId="166" formatCode="#,##0.00\ &quot;Ft&quot;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O29" sqref="O29"/>
    </sheetView>
  </sheetViews>
  <sheetFormatPr defaultRowHeight="15" x14ac:dyDescent="0.25"/>
  <cols>
    <col min="2" max="2" width="11.28515625" customWidth="1"/>
    <col min="4" max="4" width="11.5703125" customWidth="1"/>
    <col min="5" max="5" width="14.7109375" customWidth="1"/>
    <col min="6" max="6" width="15.28515625" customWidth="1"/>
    <col min="7" max="7" width="13.42578125" customWidth="1"/>
    <col min="8" max="8" width="11" customWidth="1"/>
    <col min="9" max="9" width="11.5703125" customWidth="1"/>
  </cols>
  <sheetData>
    <row r="1" spans="1:10" ht="18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52.5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8" t="s">
        <v>64</v>
      </c>
    </row>
    <row r="3" spans="1:10" ht="22.5" x14ac:dyDescent="0.25">
      <c r="A3" s="9">
        <v>1</v>
      </c>
      <c r="B3" s="10" t="s">
        <v>10</v>
      </c>
      <c r="C3" s="11">
        <v>200</v>
      </c>
      <c r="D3" s="12" t="s">
        <v>11</v>
      </c>
      <c r="E3" s="13" t="s">
        <v>12</v>
      </c>
      <c r="F3" s="26"/>
      <c r="G3" s="12" t="s">
        <v>11</v>
      </c>
      <c r="H3" s="31"/>
      <c r="I3" s="14">
        <f>C3*H3</f>
        <v>0</v>
      </c>
      <c r="J3" s="45"/>
    </row>
    <row r="4" spans="1:10" ht="90" x14ac:dyDescent="0.25">
      <c r="A4" s="9">
        <v>2</v>
      </c>
      <c r="B4" s="10" t="s">
        <v>13</v>
      </c>
      <c r="C4" s="11">
        <v>120000</v>
      </c>
      <c r="D4" s="9" t="s">
        <v>14</v>
      </c>
      <c r="E4" s="9" t="s">
        <v>15</v>
      </c>
      <c r="F4" s="26"/>
      <c r="G4" s="9" t="s">
        <v>14</v>
      </c>
      <c r="H4" s="31"/>
      <c r="I4" s="14">
        <f t="shared" ref="I4:I31" si="0">C4*H4</f>
        <v>0</v>
      </c>
      <c r="J4" s="45"/>
    </row>
    <row r="5" spans="1:10" ht="78.75" x14ac:dyDescent="0.25">
      <c r="A5" s="9">
        <v>3</v>
      </c>
      <c r="B5" s="10" t="s">
        <v>16</v>
      </c>
      <c r="C5" s="11">
        <v>700</v>
      </c>
      <c r="D5" s="9" t="s">
        <v>14</v>
      </c>
      <c r="E5" s="9" t="s">
        <v>17</v>
      </c>
      <c r="F5" s="26"/>
      <c r="G5" s="9" t="s">
        <v>14</v>
      </c>
      <c r="H5" s="31"/>
      <c r="I5" s="14">
        <f t="shared" si="0"/>
        <v>0</v>
      </c>
      <c r="J5" s="45"/>
    </row>
    <row r="6" spans="1:10" ht="22.5" x14ac:dyDescent="0.25">
      <c r="A6" s="9">
        <v>4</v>
      </c>
      <c r="B6" s="10" t="s">
        <v>18</v>
      </c>
      <c r="C6" s="11">
        <v>100</v>
      </c>
      <c r="D6" s="9" t="s">
        <v>14</v>
      </c>
      <c r="E6" s="9" t="s">
        <v>60</v>
      </c>
      <c r="F6" s="26"/>
      <c r="G6" s="9" t="s">
        <v>14</v>
      </c>
      <c r="H6" s="31"/>
      <c r="I6" s="14">
        <f t="shared" si="0"/>
        <v>0</v>
      </c>
      <c r="J6" s="45"/>
    </row>
    <row r="7" spans="1:10" ht="45" x14ac:dyDescent="0.25">
      <c r="A7" s="9">
        <v>5</v>
      </c>
      <c r="B7" s="10" t="s">
        <v>19</v>
      </c>
      <c r="C7" s="11">
        <v>5000</v>
      </c>
      <c r="D7" s="9" t="s">
        <v>14</v>
      </c>
      <c r="E7" s="9" t="s">
        <v>20</v>
      </c>
      <c r="F7" s="26"/>
      <c r="G7" s="9" t="s">
        <v>14</v>
      </c>
      <c r="H7" s="31"/>
      <c r="I7" s="14">
        <f t="shared" si="0"/>
        <v>0</v>
      </c>
      <c r="J7" s="45"/>
    </row>
    <row r="8" spans="1:10" ht="56.25" x14ac:dyDescent="0.25">
      <c r="A8" s="9">
        <v>6</v>
      </c>
      <c r="B8" s="10" t="s">
        <v>21</v>
      </c>
      <c r="C8" s="11">
        <v>1200</v>
      </c>
      <c r="D8" s="9" t="s">
        <v>14</v>
      </c>
      <c r="E8" s="9" t="s">
        <v>22</v>
      </c>
      <c r="F8" s="26"/>
      <c r="G8" s="9" t="s">
        <v>14</v>
      </c>
      <c r="H8" s="31"/>
      <c r="I8" s="14">
        <f t="shared" si="0"/>
        <v>0</v>
      </c>
      <c r="J8" s="45"/>
    </row>
    <row r="9" spans="1:10" ht="33.75" x14ac:dyDescent="0.25">
      <c r="A9" s="9">
        <v>7</v>
      </c>
      <c r="B9" s="10" t="s">
        <v>21</v>
      </c>
      <c r="C9" s="15">
        <v>3000</v>
      </c>
      <c r="D9" s="10" t="s">
        <v>14</v>
      </c>
      <c r="E9" s="10" t="s">
        <v>58</v>
      </c>
      <c r="F9" s="27"/>
      <c r="G9" s="10" t="s">
        <v>14</v>
      </c>
      <c r="H9" s="31"/>
      <c r="I9" s="16">
        <f t="shared" si="0"/>
        <v>0</v>
      </c>
      <c r="J9" s="45"/>
    </row>
    <row r="10" spans="1:10" ht="56.25" x14ac:dyDescent="0.25">
      <c r="A10" s="9">
        <v>8</v>
      </c>
      <c r="B10" s="10" t="s">
        <v>23</v>
      </c>
      <c r="C10" s="11">
        <v>75000</v>
      </c>
      <c r="D10" s="9" t="s">
        <v>14</v>
      </c>
      <c r="E10" s="9" t="s">
        <v>24</v>
      </c>
      <c r="F10" s="26"/>
      <c r="G10" s="9" t="s">
        <v>14</v>
      </c>
      <c r="H10" s="31"/>
      <c r="I10" s="17">
        <f t="shared" si="0"/>
        <v>0</v>
      </c>
      <c r="J10" s="45"/>
    </row>
    <row r="11" spans="1:10" ht="45" x14ac:dyDescent="0.25">
      <c r="A11" s="9">
        <v>9</v>
      </c>
      <c r="B11" s="10" t="s">
        <v>25</v>
      </c>
      <c r="C11" s="11">
        <v>25500</v>
      </c>
      <c r="D11" s="9" t="s">
        <v>14</v>
      </c>
      <c r="E11" s="9" t="s">
        <v>26</v>
      </c>
      <c r="F11" s="26"/>
      <c r="G11" s="9" t="s">
        <v>14</v>
      </c>
      <c r="H11" s="31"/>
      <c r="I11" s="17">
        <f t="shared" si="0"/>
        <v>0</v>
      </c>
      <c r="J11" s="45"/>
    </row>
    <row r="12" spans="1:10" ht="45" x14ac:dyDescent="0.25">
      <c r="A12" s="9">
        <v>10</v>
      </c>
      <c r="B12" s="10" t="s">
        <v>25</v>
      </c>
      <c r="C12" s="11">
        <v>4400</v>
      </c>
      <c r="D12" s="9" t="s">
        <v>14</v>
      </c>
      <c r="E12" s="18" t="s">
        <v>59</v>
      </c>
      <c r="F12" s="26"/>
      <c r="G12" s="9" t="s">
        <v>14</v>
      </c>
      <c r="H12" s="31"/>
      <c r="I12" s="17">
        <f t="shared" si="0"/>
        <v>0</v>
      </c>
      <c r="J12" s="45"/>
    </row>
    <row r="13" spans="1:10" ht="78.75" x14ac:dyDescent="0.25">
      <c r="A13" s="9">
        <v>11</v>
      </c>
      <c r="B13" s="10" t="s">
        <v>27</v>
      </c>
      <c r="C13" s="11">
        <v>54000</v>
      </c>
      <c r="D13" s="9" t="s">
        <v>14</v>
      </c>
      <c r="E13" s="12" t="s">
        <v>28</v>
      </c>
      <c r="F13" s="26"/>
      <c r="G13" s="9" t="s">
        <v>14</v>
      </c>
      <c r="H13" s="31"/>
      <c r="I13" s="14">
        <f t="shared" si="0"/>
        <v>0</v>
      </c>
      <c r="J13" s="45"/>
    </row>
    <row r="14" spans="1:10" ht="78.75" x14ac:dyDescent="0.25">
      <c r="A14" s="9">
        <v>12</v>
      </c>
      <c r="B14" s="10" t="s">
        <v>27</v>
      </c>
      <c r="C14" s="11">
        <v>100</v>
      </c>
      <c r="D14" s="9" t="s">
        <v>29</v>
      </c>
      <c r="E14" s="12" t="s">
        <v>30</v>
      </c>
      <c r="F14" s="26"/>
      <c r="G14" s="9" t="s">
        <v>29</v>
      </c>
      <c r="H14" s="31"/>
      <c r="I14" s="14">
        <f t="shared" si="0"/>
        <v>0</v>
      </c>
      <c r="J14" s="45"/>
    </row>
    <row r="15" spans="1:10" ht="33.75" x14ac:dyDescent="0.25">
      <c r="A15" s="9">
        <v>13</v>
      </c>
      <c r="B15" s="10" t="s">
        <v>31</v>
      </c>
      <c r="C15" s="11">
        <v>3800</v>
      </c>
      <c r="D15" s="9" t="s">
        <v>14</v>
      </c>
      <c r="E15" s="9" t="s">
        <v>32</v>
      </c>
      <c r="F15" s="26"/>
      <c r="G15" s="9" t="s">
        <v>14</v>
      </c>
      <c r="H15" s="31"/>
      <c r="I15" s="14">
        <f t="shared" si="0"/>
        <v>0</v>
      </c>
      <c r="J15" s="45"/>
    </row>
    <row r="16" spans="1:10" ht="90" x14ac:dyDescent="0.25">
      <c r="A16" s="9">
        <v>14</v>
      </c>
      <c r="B16" s="10" t="s">
        <v>33</v>
      </c>
      <c r="C16" s="11">
        <v>4400</v>
      </c>
      <c r="D16" s="9" t="s">
        <v>14</v>
      </c>
      <c r="E16" s="9" t="s">
        <v>34</v>
      </c>
      <c r="F16" s="26"/>
      <c r="G16" s="9" t="s">
        <v>14</v>
      </c>
      <c r="H16" s="31"/>
      <c r="I16" s="14">
        <f t="shared" si="0"/>
        <v>0</v>
      </c>
      <c r="J16" s="45"/>
    </row>
    <row r="17" spans="1:12" ht="56.25" x14ac:dyDescent="0.25">
      <c r="A17" s="9">
        <v>15</v>
      </c>
      <c r="B17" s="10" t="s">
        <v>62</v>
      </c>
      <c r="C17" s="11">
        <v>135000</v>
      </c>
      <c r="D17" s="9" t="s">
        <v>14</v>
      </c>
      <c r="E17" s="12" t="s">
        <v>35</v>
      </c>
      <c r="F17" s="26"/>
      <c r="G17" s="9" t="s">
        <v>14</v>
      </c>
      <c r="H17" s="31"/>
      <c r="I17" s="14">
        <f t="shared" si="0"/>
        <v>0</v>
      </c>
      <c r="J17" s="45"/>
    </row>
    <row r="18" spans="1:12" ht="112.5" x14ac:dyDescent="0.25">
      <c r="A18" s="9">
        <v>16</v>
      </c>
      <c r="B18" s="10" t="s">
        <v>36</v>
      </c>
      <c r="C18" s="15">
        <v>3400</v>
      </c>
      <c r="D18" s="10" t="s">
        <v>14</v>
      </c>
      <c r="E18" s="19" t="s">
        <v>37</v>
      </c>
      <c r="F18" s="27"/>
      <c r="G18" s="10" t="s">
        <v>14</v>
      </c>
      <c r="H18" s="31"/>
      <c r="I18" s="14">
        <f t="shared" si="0"/>
        <v>0</v>
      </c>
      <c r="J18" s="45"/>
    </row>
    <row r="19" spans="1:12" ht="33.75" x14ac:dyDescent="0.25">
      <c r="A19" s="9">
        <v>17</v>
      </c>
      <c r="B19" s="10" t="s">
        <v>38</v>
      </c>
      <c r="C19" s="11">
        <v>200</v>
      </c>
      <c r="D19" s="9" t="s">
        <v>29</v>
      </c>
      <c r="E19" s="9" t="s">
        <v>39</v>
      </c>
      <c r="F19" s="26"/>
      <c r="G19" s="9" t="s">
        <v>29</v>
      </c>
      <c r="H19" s="31"/>
      <c r="I19" s="14">
        <f t="shared" si="0"/>
        <v>0</v>
      </c>
      <c r="J19" s="45"/>
    </row>
    <row r="20" spans="1:12" ht="22.5" x14ac:dyDescent="0.25">
      <c r="A20" s="9">
        <v>18</v>
      </c>
      <c r="B20" s="10" t="s">
        <v>40</v>
      </c>
      <c r="C20" s="11">
        <v>4400</v>
      </c>
      <c r="D20" s="9" t="s">
        <v>29</v>
      </c>
      <c r="E20" s="9" t="s">
        <v>41</v>
      </c>
      <c r="F20" s="26"/>
      <c r="G20" s="9" t="s">
        <v>29</v>
      </c>
      <c r="H20" s="31"/>
      <c r="I20" s="14">
        <f t="shared" si="0"/>
        <v>0</v>
      </c>
      <c r="J20" s="45"/>
    </row>
    <row r="21" spans="1:12" x14ac:dyDescent="0.25">
      <c r="A21" s="9">
        <v>19</v>
      </c>
      <c r="B21" s="10" t="s">
        <v>42</v>
      </c>
      <c r="C21" s="11">
        <v>20</v>
      </c>
      <c r="D21" s="9" t="s">
        <v>29</v>
      </c>
      <c r="E21" s="9"/>
      <c r="F21" s="26"/>
      <c r="G21" s="9" t="s">
        <v>29</v>
      </c>
      <c r="H21" s="31"/>
      <c r="I21" s="14">
        <f t="shared" si="0"/>
        <v>0</v>
      </c>
      <c r="J21" s="45"/>
    </row>
    <row r="22" spans="1:12" ht="33.75" x14ac:dyDescent="0.25">
      <c r="A22" s="9">
        <v>20</v>
      </c>
      <c r="B22" s="10" t="s">
        <v>43</v>
      </c>
      <c r="C22" s="15">
        <v>20</v>
      </c>
      <c r="D22" s="10" t="s">
        <v>29</v>
      </c>
      <c r="E22" s="20" t="s">
        <v>44</v>
      </c>
      <c r="F22" s="27"/>
      <c r="G22" s="10" t="s">
        <v>29</v>
      </c>
      <c r="H22" s="31"/>
      <c r="I22" s="14">
        <f t="shared" si="0"/>
        <v>0</v>
      </c>
      <c r="J22" s="45"/>
    </row>
    <row r="23" spans="1:12" ht="78.75" x14ac:dyDescent="0.25">
      <c r="A23" s="9">
        <v>21</v>
      </c>
      <c r="B23" s="10" t="s">
        <v>45</v>
      </c>
      <c r="C23" s="15">
        <v>2400</v>
      </c>
      <c r="D23" s="10" t="s">
        <v>29</v>
      </c>
      <c r="E23" s="20" t="s">
        <v>46</v>
      </c>
      <c r="F23" s="27"/>
      <c r="G23" s="10" t="s">
        <v>29</v>
      </c>
      <c r="H23" s="31"/>
      <c r="I23" s="14">
        <f t="shared" si="0"/>
        <v>0</v>
      </c>
      <c r="J23" s="45"/>
    </row>
    <row r="24" spans="1:12" ht="33.75" x14ac:dyDescent="0.25">
      <c r="A24" s="9">
        <v>22</v>
      </c>
      <c r="B24" s="10" t="s">
        <v>47</v>
      </c>
      <c r="C24" s="15">
        <v>40</v>
      </c>
      <c r="D24" s="10" t="s">
        <v>29</v>
      </c>
      <c r="E24" s="20" t="s">
        <v>48</v>
      </c>
      <c r="F24" s="27"/>
      <c r="G24" s="10" t="s">
        <v>29</v>
      </c>
      <c r="H24" s="31"/>
      <c r="I24" s="14">
        <f t="shared" si="0"/>
        <v>0</v>
      </c>
      <c r="J24" s="45"/>
    </row>
    <row r="25" spans="1:12" x14ac:dyDescent="0.25">
      <c r="A25" s="9">
        <v>23</v>
      </c>
      <c r="B25" s="10" t="s">
        <v>49</v>
      </c>
      <c r="C25" s="15">
        <v>12</v>
      </c>
      <c r="D25" s="10" t="s">
        <v>29</v>
      </c>
      <c r="E25" s="20"/>
      <c r="F25" s="27"/>
      <c r="G25" s="10" t="s">
        <v>29</v>
      </c>
      <c r="H25" s="31"/>
      <c r="I25" s="14">
        <f t="shared" si="0"/>
        <v>0</v>
      </c>
      <c r="J25" s="45"/>
    </row>
    <row r="26" spans="1:12" ht="56.25" x14ac:dyDescent="0.25">
      <c r="A26" s="9">
        <v>24</v>
      </c>
      <c r="B26" s="10" t="s">
        <v>18</v>
      </c>
      <c r="C26" s="11">
        <v>90000</v>
      </c>
      <c r="D26" s="9" t="s">
        <v>50</v>
      </c>
      <c r="E26" s="9" t="s">
        <v>51</v>
      </c>
      <c r="F26" s="26"/>
      <c r="G26" s="9" t="s">
        <v>50</v>
      </c>
      <c r="H26" s="31"/>
      <c r="I26" s="14">
        <f t="shared" si="0"/>
        <v>0</v>
      </c>
      <c r="J26" s="45"/>
    </row>
    <row r="27" spans="1:12" ht="33.75" x14ac:dyDescent="0.25">
      <c r="A27" s="9">
        <v>25</v>
      </c>
      <c r="B27" s="10" t="s">
        <v>19</v>
      </c>
      <c r="C27" s="11">
        <v>7400</v>
      </c>
      <c r="D27" s="9" t="s">
        <v>29</v>
      </c>
      <c r="E27" s="9" t="s">
        <v>52</v>
      </c>
      <c r="F27" s="26"/>
      <c r="G27" s="9" t="s">
        <v>29</v>
      </c>
      <c r="H27" s="31"/>
      <c r="I27" s="14">
        <f t="shared" si="0"/>
        <v>0</v>
      </c>
      <c r="J27" s="45"/>
    </row>
    <row r="28" spans="1:12" ht="33.75" x14ac:dyDescent="0.25">
      <c r="A28" s="9">
        <v>26</v>
      </c>
      <c r="B28" s="10" t="s">
        <v>19</v>
      </c>
      <c r="C28" s="11">
        <v>200</v>
      </c>
      <c r="D28" s="9" t="s">
        <v>29</v>
      </c>
      <c r="E28" s="9" t="s">
        <v>53</v>
      </c>
      <c r="F28" s="26"/>
      <c r="G28" s="9" t="s">
        <v>29</v>
      </c>
      <c r="H28" s="31"/>
      <c r="I28" s="14">
        <f t="shared" si="0"/>
        <v>0</v>
      </c>
      <c r="J28" s="45"/>
    </row>
    <row r="29" spans="1:12" ht="236.25" x14ac:dyDescent="0.25">
      <c r="A29" s="9">
        <v>27</v>
      </c>
      <c r="B29" s="10" t="s">
        <v>54</v>
      </c>
      <c r="C29" s="11">
        <v>50</v>
      </c>
      <c r="D29" s="12" t="s">
        <v>50</v>
      </c>
      <c r="E29" s="13" t="s">
        <v>55</v>
      </c>
      <c r="F29" s="28"/>
      <c r="G29" s="12" t="s">
        <v>50</v>
      </c>
      <c r="H29" s="31"/>
      <c r="I29" s="21">
        <f t="shared" si="0"/>
        <v>0</v>
      </c>
      <c r="J29" s="45"/>
      <c r="L29" s="37"/>
    </row>
    <row r="30" spans="1:12" ht="22.5" x14ac:dyDescent="0.25">
      <c r="A30" s="9">
        <v>28</v>
      </c>
      <c r="B30" s="10" t="s">
        <v>61</v>
      </c>
      <c r="C30" s="15">
        <v>2000</v>
      </c>
      <c r="D30" s="10" t="s">
        <v>14</v>
      </c>
      <c r="E30" s="32" t="s">
        <v>63</v>
      </c>
      <c r="F30" s="33"/>
      <c r="G30" s="34" t="s">
        <v>14</v>
      </c>
      <c r="H30" s="35"/>
      <c r="I30" s="36">
        <f t="shared" si="0"/>
        <v>0</v>
      </c>
      <c r="J30" s="45"/>
    </row>
    <row r="31" spans="1:12" ht="90" x14ac:dyDescent="0.25">
      <c r="A31" s="9">
        <v>29</v>
      </c>
      <c r="B31" s="10" t="s">
        <v>56</v>
      </c>
      <c r="C31" s="11">
        <v>180</v>
      </c>
      <c r="D31" s="12" t="s">
        <v>50</v>
      </c>
      <c r="E31" s="13" t="s">
        <v>57</v>
      </c>
      <c r="F31" s="28"/>
      <c r="G31" s="22" t="s">
        <v>50</v>
      </c>
      <c r="H31" s="31"/>
      <c r="I31" s="14">
        <f t="shared" si="0"/>
        <v>0</v>
      </c>
      <c r="J31" s="45"/>
    </row>
    <row r="32" spans="1:12" x14ac:dyDescent="0.25">
      <c r="A32" s="29"/>
      <c r="B32" s="30"/>
      <c r="C32" s="23"/>
      <c r="D32" s="24"/>
      <c r="E32" s="30"/>
      <c r="F32" s="30"/>
      <c r="G32" s="30"/>
      <c r="H32" s="25"/>
      <c r="I32" s="14">
        <f>SUM(I3:I31)</f>
        <v>0</v>
      </c>
      <c r="J32" s="23"/>
    </row>
    <row r="33" spans="2:10" x14ac:dyDescent="0.25">
      <c r="B33" s="1"/>
      <c r="C33" s="4"/>
      <c r="D33" s="3"/>
      <c r="E33" s="1"/>
      <c r="F33" s="1"/>
      <c r="G33" s="1"/>
      <c r="H33" s="1"/>
      <c r="I33" s="2"/>
      <c r="J33" s="2"/>
    </row>
    <row r="34" spans="2:10" x14ac:dyDescent="0.25">
      <c r="B34" s="1"/>
      <c r="C34" s="4"/>
      <c r="D34" s="3"/>
      <c r="E34" s="1"/>
      <c r="F34" s="1"/>
      <c r="G34" s="1"/>
      <c r="H34" s="1"/>
      <c r="I34" s="1"/>
    </row>
    <row r="35" spans="2:10" x14ac:dyDescent="0.25">
      <c r="B35" s="1"/>
      <c r="C35" s="4"/>
      <c r="D35" s="3"/>
      <c r="E35" s="1"/>
      <c r="F35" s="1"/>
      <c r="G35" s="1"/>
      <c r="H35" s="40"/>
      <c r="I35" s="38"/>
      <c r="J35" s="38"/>
    </row>
    <row r="36" spans="2:10" x14ac:dyDescent="0.25">
      <c r="B36" s="1"/>
      <c r="C36" s="41"/>
      <c r="D36" s="42"/>
      <c r="E36" s="1"/>
      <c r="F36" s="1"/>
      <c r="G36" s="1"/>
      <c r="H36" s="40"/>
      <c r="I36" s="38"/>
      <c r="J36" s="38"/>
    </row>
    <row r="37" spans="2:10" x14ac:dyDescent="0.25">
      <c r="B37" s="1"/>
      <c r="C37" s="41"/>
      <c r="D37" s="42"/>
      <c r="E37" s="1"/>
      <c r="F37" s="1"/>
      <c r="G37" s="1"/>
      <c r="H37" s="43"/>
      <c r="I37" s="39"/>
      <c r="J37" s="39"/>
    </row>
    <row r="38" spans="2:10" x14ac:dyDescent="0.25">
      <c r="B38" s="1"/>
      <c r="C38" s="41"/>
      <c r="D38" s="3"/>
      <c r="E38" s="1"/>
      <c r="F38" s="1"/>
      <c r="G38" s="1"/>
      <c r="H38" s="43"/>
      <c r="I38" s="43"/>
    </row>
    <row r="39" spans="2:10" x14ac:dyDescent="0.25">
      <c r="B39" s="1"/>
      <c r="C39" s="44"/>
      <c r="D39" s="1"/>
      <c r="E39" s="1"/>
      <c r="F39" s="1"/>
      <c r="G39" s="1"/>
      <c r="H39" s="1"/>
      <c r="I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2016-10-26T08:57:43Z</dcterms:modified>
</cp:coreProperties>
</file>